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8\Competitii interne\Campionatele Nationale Individuale\"/>
    </mc:Choice>
  </mc:AlternateContent>
  <xr:revisionPtr revIDLastSave="0" documentId="8_{EC97698D-C36D-49C4-9CB6-094E0400E2BF}" xr6:coauthVersionLast="34" xr6:coauthVersionMax="34" xr10:uidLastSave="{00000000-0000-0000-0000-000000000000}"/>
  <workbookProtection lockStructure="1"/>
  <bookViews>
    <workbookView xWindow="0" yWindow="0" windowWidth="23040" windowHeight="9072" activeTab="1" xr2:uid="{00000000-000D-0000-FFFF-FFFF00000000}"/>
  </bookViews>
  <sheets>
    <sheet name="Sinteza" sheetId="2" r:id="rId1"/>
    <sheet name="Concurs 1" sheetId="1" r:id="rId2"/>
  </sheets>
  <definedNames>
    <definedName name="_xlnm.Print_Area" localSheetId="1">'Concurs 1'!$A$7:$T$40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9" i="1" l="1"/>
  <c r="B28" i="1"/>
  <c r="B27" i="1"/>
  <c r="B26" i="1"/>
  <c r="B31" i="1" l="1"/>
</calcChain>
</file>

<file path=xl/sharedStrings.xml><?xml version="1.0" encoding="utf-8"?>
<sst xmlns="http://schemas.openxmlformats.org/spreadsheetml/2006/main" count="43" uniqueCount="43">
  <si>
    <t>HARTA – CONSIDERATII GENERALE</t>
  </si>
  <si>
    <t>ORGANIZAREA STARTULUI</t>
  </si>
  <si>
    <t>TRASAREA</t>
  </si>
  <si>
    <t>ORGANIZAREA SOSIRII</t>
  </si>
  <si>
    <t>Ev 1</t>
  </si>
  <si>
    <t>Ev 2</t>
  </si>
  <si>
    <t>Ev 3</t>
  </si>
  <si>
    <t>Ev 4</t>
  </si>
  <si>
    <t>Ev 5</t>
  </si>
  <si>
    <t>Ev 6</t>
  </si>
  <si>
    <t>Ev 7</t>
  </si>
  <si>
    <t>Ev 8</t>
  </si>
  <si>
    <t>Ev 9</t>
  </si>
  <si>
    <t>Ev 10</t>
  </si>
  <si>
    <t>Ev 11</t>
  </si>
  <si>
    <t>Ev 12</t>
  </si>
  <si>
    <t>Ev 13</t>
  </si>
  <si>
    <t>Ev 14</t>
  </si>
  <si>
    <t>Ev 15</t>
  </si>
  <si>
    <t>Ev 16</t>
  </si>
  <si>
    <t>Ev 17</t>
  </si>
  <si>
    <t>Ev 18</t>
  </si>
  <si>
    <t>Media</t>
  </si>
  <si>
    <t>NOTA GENERALA</t>
  </si>
  <si>
    <t>Locul desfasurarii:</t>
  </si>
  <si>
    <t>Numele concursului:</t>
  </si>
  <si>
    <t>de la:</t>
  </si>
  <si>
    <t>pana la:</t>
  </si>
  <si>
    <t>Numar de concurenti:</t>
  </si>
  <si>
    <t>Numar de cluburi:</t>
  </si>
  <si>
    <t>INSTRUCTIUNI:</t>
  </si>
  <si>
    <t>Anexa 3 la Regulamentul pentru Concursul Anului</t>
  </si>
  <si>
    <t>FEDERATIA ROMANA DE ORIENTARE</t>
  </si>
  <si>
    <t>NOTA GENERALA A CONCURSULUI</t>
  </si>
  <si>
    <t>FORMULAR PENTRU AFISAREA REZULTATELOR EVALUARILOR CALITATIVE ALE UNUI CONCURS DE ORIENTARE IN ALERGARE</t>
  </si>
  <si>
    <t>Perioada desfasurarii:</t>
  </si>
  <si>
    <t>1. Completati doar celulele cu fond portocaliu - celulele completate isi vor pierde fondul portocaliu</t>
  </si>
  <si>
    <t>2. Mediile partiale si generale se calculeaza in mod automat</t>
  </si>
  <si>
    <t>3. Dupa completare transformati aceasta foaie in format pdf, pentru publicare.</t>
  </si>
  <si>
    <t>4. Help: 0756 070 004</t>
  </si>
  <si>
    <t>Campionatele Nationale Individuale</t>
  </si>
  <si>
    <t>Alba Iulia, jud. Alba</t>
  </si>
  <si>
    <t>02 septembrie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</si>
</sst>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8]d\-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/>
    <xf numFmtId="0" fontId="0" fillId="0" borderId="1" xfId="0" applyBorder="1"/>
    <xf numFmtId="0" fontId="0" fillId="2" borderId="4" xfId="0" applyFill="1" applyBorder="1"/>
    <xf numFmtId="0" fontId="0" fillId="2" borderId="5" xfId="0" applyFill="1" applyBorder="1"/>
    <xf numFmtId="0" fontId="0" fillId="0" borderId="7" xfId="0" applyBorder="1" applyAlignment="1">
      <alignment horizontal="left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2" fontId="3" fillId="3" borderId="3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2" borderId="7" xfId="0" applyFont="1" applyFill="1" applyBorder="1"/>
    <xf numFmtId="0" fontId="0" fillId="4" borderId="0" xfId="0" applyFill="1" applyBorder="1"/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0" fillId="4" borderId="0" xfId="0" applyFill="1" applyBorder="1" applyAlignment="1" applyProtection="1">
      <alignment horizontal="left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4" borderId="0" xfId="0" applyFont="1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164" fontId="0" fillId="4" borderId="0" xfId="0" applyNumberFormat="1" applyFill="1" applyBorder="1" applyAlignment="1" applyProtection="1">
      <alignment horizontal="left"/>
      <protection locked="0"/>
    </xf>
  </cellXfs>
  <cellStyles count="1">
    <cellStyle name="Normal" xfId="0" builtinId="0"/>
  </cellStyles>
  <dxfs count="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152399</xdr:colOff>
      <xdr:row>6</xdr:row>
      <xdr:rowOff>22223</xdr:rowOff>
    </xdr:from>
    <xdr:to>
      <xdr:col>19</xdr:col>
      <xdr:colOff>361950</xdr:colOff>
      <xdr:row>8</xdr:row>
      <xdr:rowOff>133349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9BBE12-9355-42BA-AC2A-7827B359D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7774" y="1165223"/>
          <a:ext cx="590551" cy="492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0"/>
  <sheetViews>
    <sheetView tabSelected="1" workbookViewId="0">
      <selection activeCell="B21" sqref="B21"/>
    </sheetView>
  </sheetViews>
  <sheetFormatPr defaultColWidth="9.109375" defaultRowHeight="14.4" x14ac:dyDescent="0.3"/>
  <cols>
    <col min="1" max="1" width="32.5546875" style="1" customWidth="1"/>
    <col min="2" max="2" width="7.88671875" style="2" customWidth="1"/>
    <col min="3" max="20" width="5.6640625" style="2" customWidth="1"/>
    <col min="21" max="16384" width="9.109375" style="2"/>
  </cols>
  <sheetData>
    <row r="1" spans="1:20" x14ac:dyDescent="0.3">
      <c r="A1" s="1" t="s">
        <v>30</v>
      </c>
      <c r="B1" s="16" t="s">
        <v>36</v>
      </c>
      <c r="C1" s="16"/>
      <c r="D1" s="16"/>
      <c r="E1" s="16"/>
      <c r="F1" s="16"/>
      <c r="G1" s="16"/>
      <c r="H1" s="16"/>
    </row>
    <row r="2" spans="1:20" s="12" customFormat="1" x14ac:dyDescent="0.3">
      <c r="A2" s="1"/>
      <c r="B2" s="2" t="s">
        <v>37</v>
      </c>
    </row>
    <row r="3" spans="1:20" x14ac:dyDescent="0.3">
      <c r="B3" s="12" t="s">
        <v>38</v>
      </c>
    </row>
    <row r="4" spans="1:20" x14ac:dyDescent="0.3">
      <c r="B4" s="12" t="s">
        <v>39</v>
      </c>
    </row>
    <row r="8" spans="1:20" x14ac:dyDescent="0.3">
      <c r="A8" s="1" t="s">
        <v>32</v>
      </c>
    </row>
    <row r="9" spans="1:20" x14ac:dyDescent="0.3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2" spans="1:20" x14ac:dyDescent="0.3">
      <c r="A12" s="24" t="s">
        <v>34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x14ac:dyDescent="0.3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7" spans="1:20" ht="30" customHeight="1" x14ac:dyDescent="0.35">
      <c r="A17" s="1" t="s">
        <v>25</v>
      </c>
      <c r="B17" s="26" t="s">
        <v>40</v>
      </c>
      <c r="C17" s="26"/>
      <c r="D17" s="26"/>
      <c r="E17" s="26"/>
      <c r="F17" s="26"/>
      <c r="G17" s="26"/>
      <c r="H17" s="26"/>
      <c r="I17" s="26"/>
    </row>
    <row r="18" spans="1:20" ht="30" customHeight="1" x14ac:dyDescent="0.3">
      <c r="A18" s="1" t="s">
        <v>24</v>
      </c>
      <c r="B18" s="27" t="s">
        <v>41</v>
      </c>
      <c r="C18" s="27"/>
      <c r="D18" s="27"/>
      <c r="E18" s="27"/>
      <c r="F18" s="27"/>
      <c r="G18" s="27"/>
      <c r="H18" s="27"/>
      <c r="I18" s="27"/>
    </row>
    <row r="19" spans="1:20" ht="30" customHeight="1" x14ac:dyDescent="0.3">
      <c r="A19" s="1" t="s">
        <v>35</v>
      </c>
      <c r="B19" s="3" t="s">
        <v>26</v>
      </c>
      <c r="C19" s="28">
        <v>43342</v>
      </c>
      <c r="D19" s="28"/>
      <c r="E19" s="3" t="s">
        <v>27</v>
      </c>
      <c r="F19" s="28" t="s">
        <v>42</v>
      </c>
      <c r="G19" s="28"/>
    </row>
    <row r="20" spans="1:20" ht="25.5" customHeight="1" x14ac:dyDescent="0.3">
      <c r="B20" s="3"/>
      <c r="C20" s="3"/>
      <c r="D20" s="3"/>
    </row>
    <row r="21" spans="1:20" x14ac:dyDescent="0.3">
      <c r="A21" s="1" t="s">
        <v>28</v>
      </c>
      <c r="B21" s="19">
        <v>240</v>
      </c>
      <c r="C21" s="3"/>
      <c r="D21" s="3"/>
    </row>
    <row r="22" spans="1:20" x14ac:dyDescent="0.3">
      <c r="A22" s="1" t="s">
        <v>29</v>
      </c>
      <c r="B22" s="19">
        <v>32</v>
      </c>
    </row>
    <row r="25" spans="1:20" x14ac:dyDescent="0.3">
      <c r="A25" s="7"/>
      <c r="B25" s="15" t="s">
        <v>22</v>
      </c>
      <c r="C25" s="5" t="s">
        <v>4</v>
      </c>
      <c r="D25" s="5" t="s">
        <v>5</v>
      </c>
      <c r="E25" s="5" t="s">
        <v>6</v>
      </c>
      <c r="F25" s="5" t="s">
        <v>7</v>
      </c>
      <c r="G25" s="5" t="s">
        <v>8</v>
      </c>
      <c r="H25" s="5" t="s">
        <v>9</v>
      </c>
      <c r="I25" s="5" t="s">
        <v>10</v>
      </c>
      <c r="J25" s="5" t="s">
        <v>11</v>
      </c>
      <c r="K25" s="5" t="s">
        <v>12</v>
      </c>
      <c r="L25" s="5" t="s">
        <v>13</v>
      </c>
      <c r="M25" s="5" t="s">
        <v>14</v>
      </c>
      <c r="N25" s="5" t="s">
        <v>15</v>
      </c>
      <c r="O25" s="5" t="s">
        <v>16</v>
      </c>
      <c r="P25" s="5" t="s">
        <v>17</v>
      </c>
      <c r="Q25" s="5" t="s">
        <v>18</v>
      </c>
      <c r="R25" s="5" t="s">
        <v>19</v>
      </c>
      <c r="S25" s="5" t="s">
        <v>20</v>
      </c>
      <c r="T25" s="6" t="s">
        <v>21</v>
      </c>
    </row>
    <row r="26" spans="1:20" x14ac:dyDescent="0.3">
      <c r="A26" s="8" t="s">
        <v>0</v>
      </c>
      <c r="B26" s="17">
        <f>IF(ISERROR(AVERAGE(C26:T26))," ", AVERAGE(C26:T26))</f>
        <v>7</v>
      </c>
      <c r="C26" s="20">
        <v>7</v>
      </c>
      <c r="D26" s="20">
        <v>7</v>
      </c>
      <c r="E26" s="20">
        <v>4</v>
      </c>
      <c r="F26" s="20">
        <v>3</v>
      </c>
      <c r="G26" s="20">
        <v>9</v>
      </c>
      <c r="H26" s="20">
        <v>10</v>
      </c>
      <c r="I26" s="20">
        <v>8</v>
      </c>
      <c r="J26" s="20">
        <v>6</v>
      </c>
      <c r="K26" s="20">
        <v>8</v>
      </c>
      <c r="L26" s="20">
        <v>7</v>
      </c>
      <c r="M26" s="20">
        <v>5</v>
      </c>
      <c r="N26" s="20">
        <v>9</v>
      </c>
      <c r="O26" s="20">
        <v>7</v>
      </c>
      <c r="P26" s="20">
        <v>8</v>
      </c>
      <c r="Q26" s="20"/>
      <c r="R26" s="20"/>
      <c r="S26" s="20"/>
      <c r="T26" s="21"/>
    </row>
    <row r="27" spans="1:20" x14ac:dyDescent="0.3">
      <c r="A27" s="8" t="s">
        <v>1</v>
      </c>
      <c r="B27" s="17">
        <f t="shared" ref="B27:B30" si="0">IF(ISERROR(AVERAGE(C27:T27))," ", AVERAGE(C27:T27))</f>
        <v>8.0714285714285712</v>
      </c>
      <c r="C27" s="20">
        <v>8</v>
      </c>
      <c r="D27" s="20">
        <v>9</v>
      </c>
      <c r="E27" s="20">
        <v>6</v>
      </c>
      <c r="F27" s="20">
        <v>7</v>
      </c>
      <c r="G27" s="20">
        <v>10</v>
      </c>
      <c r="H27" s="20">
        <v>10</v>
      </c>
      <c r="I27" s="20">
        <v>6</v>
      </c>
      <c r="J27" s="20">
        <v>5</v>
      </c>
      <c r="K27" s="20">
        <v>7</v>
      </c>
      <c r="L27" s="20">
        <v>9</v>
      </c>
      <c r="M27" s="20">
        <v>8</v>
      </c>
      <c r="N27" s="20">
        <v>9</v>
      </c>
      <c r="O27" s="20">
        <v>9</v>
      </c>
      <c r="P27" s="20">
        <v>10</v>
      </c>
      <c r="Q27" s="20"/>
      <c r="R27" s="20"/>
      <c r="S27" s="20"/>
      <c r="T27" s="21"/>
    </row>
    <row r="28" spans="1:20" x14ac:dyDescent="0.3">
      <c r="A28" s="8" t="s">
        <v>2</v>
      </c>
      <c r="B28" s="17">
        <f t="shared" si="0"/>
        <v>7.5</v>
      </c>
      <c r="C28" s="20">
        <v>7</v>
      </c>
      <c r="D28" s="20">
        <v>7</v>
      </c>
      <c r="E28" s="20">
        <v>5</v>
      </c>
      <c r="F28" s="20">
        <v>7</v>
      </c>
      <c r="G28" s="20">
        <v>8</v>
      </c>
      <c r="H28" s="20">
        <v>10</v>
      </c>
      <c r="I28" s="20">
        <v>8</v>
      </c>
      <c r="J28" s="20">
        <v>7</v>
      </c>
      <c r="K28" s="20">
        <v>9</v>
      </c>
      <c r="L28" s="20">
        <v>7</v>
      </c>
      <c r="M28" s="20">
        <v>8</v>
      </c>
      <c r="N28" s="20">
        <v>9</v>
      </c>
      <c r="O28" s="20">
        <v>5</v>
      </c>
      <c r="P28" s="20">
        <v>8</v>
      </c>
      <c r="Q28" s="20"/>
      <c r="R28" s="20"/>
      <c r="S28" s="20"/>
      <c r="T28" s="21"/>
    </row>
    <row r="29" spans="1:20" x14ac:dyDescent="0.3">
      <c r="A29" s="8" t="s">
        <v>3</v>
      </c>
      <c r="B29" s="17">
        <f t="shared" si="0"/>
        <v>8.4285714285714288</v>
      </c>
      <c r="C29" s="20">
        <v>8</v>
      </c>
      <c r="D29" s="20">
        <v>10</v>
      </c>
      <c r="E29" s="20">
        <v>6</v>
      </c>
      <c r="F29" s="20">
        <v>8</v>
      </c>
      <c r="G29" s="20">
        <v>9</v>
      </c>
      <c r="H29" s="20">
        <v>10</v>
      </c>
      <c r="I29" s="20">
        <v>7</v>
      </c>
      <c r="J29" s="20">
        <v>9</v>
      </c>
      <c r="K29" s="20">
        <v>9</v>
      </c>
      <c r="L29" s="20">
        <v>8</v>
      </c>
      <c r="M29" s="20">
        <v>9</v>
      </c>
      <c r="N29" s="20">
        <v>9</v>
      </c>
      <c r="O29" s="20">
        <v>8</v>
      </c>
      <c r="P29" s="20">
        <v>8</v>
      </c>
      <c r="Q29" s="20"/>
      <c r="R29" s="20"/>
      <c r="S29" s="20"/>
      <c r="T29" s="21"/>
    </row>
    <row r="30" spans="1:20" x14ac:dyDescent="0.3">
      <c r="A30" s="9" t="s">
        <v>33</v>
      </c>
      <c r="B30" s="18">
        <f t="shared" si="0"/>
        <v>7.5714285714285712</v>
      </c>
      <c r="C30" s="22">
        <v>7</v>
      </c>
      <c r="D30" s="22">
        <v>8</v>
      </c>
      <c r="E30" s="22">
        <v>5</v>
      </c>
      <c r="F30" s="22">
        <v>6</v>
      </c>
      <c r="G30" s="22">
        <v>9</v>
      </c>
      <c r="H30" s="22">
        <v>10</v>
      </c>
      <c r="I30" s="22">
        <v>8</v>
      </c>
      <c r="J30" s="22">
        <v>5</v>
      </c>
      <c r="K30" s="22">
        <v>8</v>
      </c>
      <c r="L30" s="22">
        <v>9</v>
      </c>
      <c r="M30" s="22">
        <v>8</v>
      </c>
      <c r="N30" s="22">
        <v>9</v>
      </c>
      <c r="O30" s="22">
        <v>9</v>
      </c>
      <c r="P30" s="22">
        <v>5</v>
      </c>
      <c r="Q30" s="22"/>
      <c r="R30" s="22"/>
      <c r="S30" s="22"/>
      <c r="T30" s="23"/>
    </row>
    <row r="31" spans="1:20" ht="21" customHeight="1" x14ac:dyDescent="0.35">
      <c r="A31" s="10" t="s">
        <v>23</v>
      </c>
      <c r="B31" s="11">
        <f>IF(ISERROR(AVERAGE(B26:B30))," ", AVERAGE(B26:B30))</f>
        <v>7.7142857142857135</v>
      </c>
    </row>
    <row r="39" spans="1:20" x14ac:dyDescent="0.3">
      <c r="A39" s="1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3">
      <c r="A40" s="25" t="s">
        <v>31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</sheetData>
  <sheetProtection sheet="1" objects="1" scenarios="1" selectLockedCells="1"/>
  <mergeCells count="6">
    <mergeCell ref="A12:T12"/>
    <mergeCell ref="A40:T40"/>
    <mergeCell ref="B17:I17"/>
    <mergeCell ref="B18:I18"/>
    <mergeCell ref="C19:D19"/>
    <mergeCell ref="F19:G19"/>
  </mergeCells>
  <conditionalFormatting sqref="B17:I17">
    <cfRule type="notContainsBlanks" dxfId="5" priority="8">
      <formula>LEN(TRIM(B17))&gt;0</formula>
    </cfRule>
  </conditionalFormatting>
  <conditionalFormatting sqref="B18:I18">
    <cfRule type="notContainsBlanks" dxfId="4" priority="7">
      <formula>LEN(TRIM(B18))&gt;0</formula>
    </cfRule>
  </conditionalFormatting>
  <conditionalFormatting sqref="C19:D19">
    <cfRule type="notContainsBlanks" dxfId="3" priority="6">
      <formula>LEN(TRIM(C19))&gt;0</formula>
    </cfRule>
  </conditionalFormatting>
  <conditionalFormatting sqref="B21:B22">
    <cfRule type="notContainsBlanks" dxfId="2" priority="4">
      <formula>LEN(TRIM(B21))&gt;0</formula>
    </cfRule>
  </conditionalFormatting>
  <conditionalFormatting sqref="C26:T30">
    <cfRule type="notContainsBlanks" dxfId="1" priority="3">
      <formula>LEN(TRIM(C26))&gt;0</formula>
    </cfRule>
  </conditionalFormatting>
  <conditionalFormatting sqref="F19:G19">
    <cfRule type="notContainsBlanks" dxfId="0" priority="1">
      <formula>LEN(TRIM(F19))&gt;0</formula>
    </cfRule>
  </conditionalFormatting>
  <pageMargins left="0.70866141732283472" right="0.70866141732283472" top="0.74803149606299213" bottom="0.74803149606299213" header="0.31496062992125984" footer="0.31496062992125984"/>
  <pageSetup paperSize="9" scale="8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Sinteza</vt:lpstr>
      <vt:lpstr>Concurs 1</vt:lpstr>
      <vt:lpstr>'Concurs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</dc:creator>
  <cp:lastModifiedBy>FROrientare</cp:lastModifiedBy>
  <cp:lastPrinted>2018-01-28T17:32:10Z</cp:lastPrinted>
  <dcterms:created xsi:type="dcterms:W3CDTF">2017-11-17T09:02:05Z</dcterms:created>
  <dcterms:modified xsi:type="dcterms:W3CDTF">2018-09-11T11:40:12Z</dcterms:modified>
</cp:coreProperties>
</file>